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10660\Desktop\データ移行期間の作業用ファイル\1_R8阿耕　県単海岸　阿南　樋門開閉装置取替工事\3_当初設計\07_PPI掲載資料\"/>
    </mc:Choice>
  </mc:AlternateContent>
  <xr:revisionPtr revIDLastSave="0" documentId="13_ncr:1_{B856D026-7996-4F04-AAA1-7C3896E2FCB3}" xr6:coauthVersionLast="47" xr6:coauthVersionMax="47" xr10:uidLastSave="{00000000-0000-0000-0000-000000000000}"/>
  <bookViews>
    <workbookView xWindow="57480" yWindow="-273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工事費内訳書!$A$1:$G$55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工事費内訳書!$G$55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工事費内訳書!$I$55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59" l="1"/>
  <c r="G51" i="59" s="1"/>
  <c r="G50" i="59" s="1"/>
  <c r="G42" i="59"/>
  <c r="G41" i="59"/>
  <c r="G39" i="59"/>
  <c r="G38" i="59"/>
  <c r="G36" i="59"/>
  <c r="G35" i="59"/>
  <c r="G33" i="59"/>
  <c r="G32" i="59" s="1"/>
  <c r="G20" i="59" s="1"/>
  <c r="G19" i="59" s="1"/>
  <c r="G30" i="59"/>
  <c r="G29" i="59"/>
  <c r="G27" i="59"/>
  <c r="G26" i="59"/>
  <c r="G24" i="59"/>
  <c r="G23" i="59"/>
  <c r="G17" i="59"/>
  <c r="G16" i="59"/>
  <c r="G13" i="59"/>
  <c r="G12" i="59" s="1"/>
  <c r="G10" i="59" l="1"/>
  <c r="G54" i="59" s="1"/>
  <c r="G55" i="59" s="1"/>
</calcChain>
</file>

<file path=xl/sharedStrings.xml><?xml version="1.0" encoding="utf-8"?>
<sst xmlns="http://schemas.openxmlformats.org/spreadsheetml/2006/main" count="112" uniqueCount="59">
  <si>
    <t>住　　　　所</t>
  </si>
  <si>
    <t>商号又は名称</t>
  </si>
  <si>
    <t>代 表 者 名</t>
  </si>
  <si>
    <t>工事費内訳書</t>
  </si>
  <si>
    <t>工 事 名</t>
  </si>
  <si>
    <t>Ｒ８阿耕　県単海岸　阿南　樋門開閉装置取替工事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</si>
  <si>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</si>
  <si>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</si>
  <si>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</si>
  <si>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</si>
  <si>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</si>
  <si>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</si>
  <si>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</si>
  <si>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</si>
  <si>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</si>
  <si>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</si>
  <si>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製作工事原価
_x000D_</t>
  </si>
  <si>
    <t>直接製作費
_x000D_</t>
  </si>
  <si>
    <t>（うち材料費）
_x000D_</t>
  </si>
  <si>
    <t>zairyo1</t>
  </si>
  <si>
    <t>（うち労務費）
_x000D_</t>
  </si>
  <si>
    <t>roumu1</t>
  </si>
  <si>
    <t>小形水門扉製作工
_x000D_</t>
  </si>
  <si>
    <t>開閉装置工
_x000D_</t>
  </si>
  <si>
    <t>開閉装置（機器単体費・ﾗｯｸ式）
_x000D_</t>
  </si>
  <si>
    <t>据付工事原価
_x000D_</t>
  </si>
  <si>
    <t>直接工事費
_x000D_</t>
  </si>
  <si>
    <t>zairyo2</t>
  </si>
  <si>
    <t>roumu2</t>
  </si>
  <si>
    <t>輸送費
_x000D_</t>
  </si>
  <si>
    <t>輸送費（小形水門）
_x000D_</t>
  </si>
  <si>
    <t>小形水門扉据付工
_x000D_</t>
  </si>
  <si>
    <t>水門扉修繕工
_x000D_</t>
  </si>
  <si>
    <t>既設設備等撤去工
_x000D_</t>
  </si>
  <si>
    <t>既設設備等撤去工（労務費）
_x000D_蒲生田・尻杭</t>
  </si>
  <si>
    <t>産業廃棄物処理工
_x000D_</t>
  </si>
  <si>
    <t>産業廃棄物処分費(施設機械)
_x000D_</t>
  </si>
  <si>
    <t>直接経費
_x000D_</t>
  </si>
  <si>
    <t>機械経費
_x000D_蒲生田・尻杭</t>
  </si>
  <si>
    <t>仮設工
_x000D_</t>
  </si>
  <si>
    <t>安全費
_x000D_</t>
  </si>
  <si>
    <t>交通誘導警備員
_x000D_</t>
  </si>
  <si>
    <t>間接工事費
_x000D_</t>
  </si>
  <si>
    <t>共通仮設費
_x000D_</t>
  </si>
  <si>
    <t>共通仮設費（率計上分）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</si>
  <si>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</si>
  <si>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</si>
  <si>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</si>
  <si>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</si>
  <si>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</si>
  <si>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据付間接費
_x000D_</t>
  </si>
  <si>
    <t>設計技術費
_x000D_</t>
  </si>
  <si>
    <t>一般管理費等
_x000D_</t>
  </si>
  <si>
    <t>一括計上価格
_x000D_</t>
  </si>
  <si>
    <t>産業廃棄物処分費
_x000D_</t>
  </si>
  <si>
    <t>工事価格
_x000D_</t>
  </si>
  <si>
    <t>入札書記載金額(税抜き)</t>
  </si>
  <si>
    <t>－</t>
  </si>
  <si>
    <t>水門扉修繕工（労務費）
蒲生田・尻杭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</si>
</sst>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57"/>
  <sheetViews>
    <sheetView showGridLines="0" tabSelected="1" topLeftCell="A45" zoomScaleNormal="100" zoomScaleSheetLayoutView="100" workbookViewId="0">
      <selection activeCell="D31" sqref="D31"/>
    </sheetView>
  </sheetViews>
  <sheetFormatPr defaultColWidth="9" defaultRowHeight="13" x14ac:dyDescent="0.2"/>
  <cols>
    <col min="1" max="1" width="8.453125" customWidth="1"/>
    <col min="2" max="3" width="6.7265625" customWidth="1"/>
    <col min="4" max="4" width="26" customWidth="1"/>
    <col min="5" max="5" width="12" customWidth="1"/>
    <col min="6" max="6" width="12.90625" customWidth="1"/>
    <col min="7" max="7" width="19.90625" customWidth="1"/>
    <col min="8" max="8" width="8.453125" customWidth="1"/>
    <col min="9" max="10" width="9" hidden="1" customWidth="1"/>
  </cols>
  <sheetData>
    <row r="1" spans="1:10" ht="11.25" customHeight="1" x14ac:dyDescent="0.2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2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2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2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2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2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2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2">
      <c r="A10" s="22" t="s">
        <v>12</v>
      </c>
      <c r="B10" s="20"/>
      <c r="C10" s="20"/>
      <c r="D10" s="21"/>
      <c r="E10" s="9" t="s">
        <v>13</v>
      </c>
      <c r="F10" s="10">
        <v>1</v>
      </c>
      <c r="G10" s="11">
        <f>+G12+G19+G48</f>
        <v>0</v>
      </c>
      <c r="H10" s="1"/>
      <c r="I10" s="12">
        <v>1</v>
      </c>
      <c r="J10" s="12"/>
    </row>
    <row r="11" spans="1:10" ht="42" customHeight="1" x14ac:dyDescent="0.2">
      <c r="A11" s="13"/>
      <c r="B11" s="20" t="s">
        <v>14</v>
      </c>
      <c r="C11" s="20"/>
      <c r="D11" s="2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2">
      <c r="A12" s="22" t="s">
        <v>16</v>
      </c>
      <c r="B12" s="20"/>
      <c r="C12" s="20"/>
      <c r="D12" s="21"/>
      <c r="E12" s="9" t="s">
        <v>13</v>
      </c>
      <c r="F12" s="10">
        <v>1</v>
      </c>
      <c r="G12" s="11">
        <f>+G13</f>
        <v>0</v>
      </c>
      <c r="H12" s="1"/>
      <c r="I12" s="12">
        <v>3</v>
      </c>
      <c r="J12" s="12"/>
    </row>
    <row r="13" spans="1:10" ht="42" customHeight="1" x14ac:dyDescent="0.2">
      <c r="A13" s="22" t="s">
        <v>17</v>
      </c>
      <c r="B13" s="20"/>
      <c r="C13" s="20"/>
      <c r="D13" s="21"/>
      <c r="E13" s="9" t="s">
        <v>13</v>
      </c>
      <c r="F13" s="10">
        <v>1</v>
      </c>
      <c r="G13" s="11">
        <f>+G16</f>
        <v>0</v>
      </c>
      <c r="H13" s="1"/>
      <c r="I13" s="12">
        <v>4</v>
      </c>
      <c r="J13" s="12">
        <v>1</v>
      </c>
    </row>
    <row r="14" spans="1:10" ht="42" customHeight="1" x14ac:dyDescent="0.2">
      <c r="A14" s="13"/>
      <c r="B14" s="20" t="s">
        <v>18</v>
      </c>
      <c r="C14" s="20"/>
      <c r="D14" s="21"/>
      <c r="E14" s="9" t="s">
        <v>13</v>
      </c>
      <c r="F14" s="10">
        <v>1</v>
      </c>
      <c r="G14" s="14"/>
      <c r="H14" s="1"/>
      <c r="I14" s="12">
        <v>5</v>
      </c>
      <c r="J14" s="12" t="s">
        <v>19</v>
      </c>
    </row>
    <row r="15" spans="1:10" ht="42" customHeight="1" x14ac:dyDescent="0.2">
      <c r="A15" s="13"/>
      <c r="B15" s="20" t="s">
        <v>20</v>
      </c>
      <c r="C15" s="20"/>
      <c r="D15" s="21"/>
      <c r="E15" s="9" t="s">
        <v>13</v>
      </c>
      <c r="F15" s="10">
        <v>1</v>
      </c>
      <c r="G15" s="14"/>
      <c r="H15" s="1"/>
      <c r="I15" s="12">
        <v>6</v>
      </c>
      <c r="J15" s="12" t="s">
        <v>21</v>
      </c>
    </row>
    <row r="16" spans="1:10" ht="42" customHeight="1" x14ac:dyDescent="0.2">
      <c r="A16" s="13"/>
      <c r="B16" s="20" t="s">
        <v>22</v>
      </c>
      <c r="C16" s="20"/>
      <c r="D16" s="2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2">
      <c r="A17" s="13"/>
      <c r="B17" s="15"/>
      <c r="C17" s="20" t="s">
        <v>23</v>
      </c>
      <c r="D17" s="21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2">
      <c r="A18" s="13"/>
      <c r="B18" s="15"/>
      <c r="C18" s="15"/>
      <c r="D18" s="16" t="s">
        <v>24</v>
      </c>
      <c r="E18" s="9" t="s">
        <v>13</v>
      </c>
      <c r="F18" s="10">
        <v>1</v>
      </c>
      <c r="G18" s="14"/>
      <c r="H18" s="1"/>
      <c r="I18" s="12">
        <v>9</v>
      </c>
      <c r="J18" s="12">
        <v>4</v>
      </c>
    </row>
    <row r="19" spans="1:10" ht="42" customHeight="1" x14ac:dyDescent="0.2">
      <c r="A19" s="22" t="s">
        <v>25</v>
      </c>
      <c r="B19" s="20"/>
      <c r="C19" s="20"/>
      <c r="D19" s="21"/>
      <c r="E19" s="9" t="s">
        <v>13</v>
      </c>
      <c r="F19" s="10">
        <v>1</v>
      </c>
      <c r="G19" s="11">
        <f>+G20+G41</f>
        <v>0</v>
      </c>
      <c r="H19" s="1"/>
      <c r="I19" s="12">
        <v>10</v>
      </c>
      <c r="J19" s="12"/>
    </row>
    <row r="20" spans="1:10" ht="42" customHeight="1" x14ac:dyDescent="0.2">
      <c r="A20" s="22" t="s">
        <v>26</v>
      </c>
      <c r="B20" s="20"/>
      <c r="C20" s="20"/>
      <c r="D20" s="21"/>
      <c r="E20" s="9" t="s">
        <v>13</v>
      </c>
      <c r="F20" s="10">
        <v>1</v>
      </c>
      <c r="G20" s="11">
        <f>+G23+G26+G29+G32+G35+G38</f>
        <v>0</v>
      </c>
      <c r="H20" s="1"/>
      <c r="I20" s="12">
        <v>11</v>
      </c>
      <c r="J20" s="12">
        <v>20</v>
      </c>
    </row>
    <row r="21" spans="1:10" ht="42" customHeight="1" x14ac:dyDescent="0.2">
      <c r="A21" s="13"/>
      <c r="B21" s="20" t="s">
        <v>18</v>
      </c>
      <c r="C21" s="20"/>
      <c r="D21" s="21"/>
      <c r="E21" s="9" t="s">
        <v>13</v>
      </c>
      <c r="F21" s="10">
        <v>1</v>
      </c>
      <c r="G21" s="14"/>
      <c r="H21" s="1"/>
      <c r="I21" s="12">
        <v>12</v>
      </c>
      <c r="J21" s="12" t="s">
        <v>27</v>
      </c>
    </row>
    <row r="22" spans="1:10" ht="42" customHeight="1" x14ac:dyDescent="0.2">
      <c r="A22" s="13"/>
      <c r="B22" s="20" t="s">
        <v>20</v>
      </c>
      <c r="C22" s="20"/>
      <c r="D22" s="21"/>
      <c r="E22" s="9" t="s">
        <v>13</v>
      </c>
      <c r="F22" s="10">
        <v>1</v>
      </c>
      <c r="G22" s="14"/>
      <c r="H22" s="1"/>
      <c r="I22" s="12">
        <v>13</v>
      </c>
      <c r="J22" s="12" t="s">
        <v>28</v>
      </c>
    </row>
    <row r="23" spans="1:10" ht="42" customHeight="1" x14ac:dyDescent="0.2">
      <c r="A23" s="13"/>
      <c r="B23" s="20" t="s">
        <v>29</v>
      </c>
      <c r="C23" s="20"/>
      <c r="D23" s="21"/>
      <c r="E23" s="9" t="s">
        <v>13</v>
      </c>
      <c r="F23" s="10">
        <v>1</v>
      </c>
      <c r="G23" s="11">
        <f>+G24</f>
        <v>0</v>
      </c>
      <c r="H23" s="1"/>
      <c r="I23" s="12">
        <v>14</v>
      </c>
      <c r="J23" s="12">
        <v>2</v>
      </c>
    </row>
    <row r="24" spans="1:10" ht="42" customHeight="1" x14ac:dyDescent="0.2">
      <c r="A24" s="13"/>
      <c r="B24" s="15"/>
      <c r="C24" s="20" t="s">
        <v>29</v>
      </c>
      <c r="D24" s="21"/>
      <c r="E24" s="9" t="s">
        <v>13</v>
      </c>
      <c r="F24" s="10">
        <v>1</v>
      </c>
      <c r="G24" s="11">
        <f>+G25</f>
        <v>0</v>
      </c>
      <c r="H24" s="1"/>
      <c r="I24" s="12">
        <v>15</v>
      </c>
      <c r="J24" s="12">
        <v>3</v>
      </c>
    </row>
    <row r="25" spans="1:10" ht="42" customHeight="1" x14ac:dyDescent="0.2">
      <c r="A25" s="13"/>
      <c r="B25" s="15"/>
      <c r="C25" s="15"/>
      <c r="D25" s="16" t="s">
        <v>30</v>
      </c>
      <c r="E25" s="9" t="s">
        <v>13</v>
      </c>
      <c r="F25" s="10">
        <v>1</v>
      </c>
      <c r="G25" s="14"/>
      <c r="H25" s="1"/>
      <c r="I25" s="12">
        <v>16</v>
      </c>
      <c r="J25" s="12">
        <v>4</v>
      </c>
    </row>
    <row r="26" spans="1:10" ht="42" customHeight="1" x14ac:dyDescent="0.2">
      <c r="A26" s="13"/>
      <c r="B26" s="20" t="s">
        <v>31</v>
      </c>
      <c r="C26" s="20"/>
      <c r="D26" s="21"/>
      <c r="E26" s="9" t="s">
        <v>13</v>
      </c>
      <c r="F26" s="10">
        <v>1</v>
      </c>
      <c r="G26" s="11">
        <f>+G27</f>
        <v>0</v>
      </c>
      <c r="H26" s="1"/>
      <c r="I26" s="12">
        <v>17</v>
      </c>
      <c r="J26" s="12">
        <v>2</v>
      </c>
    </row>
    <row r="27" spans="1:10" ht="42" customHeight="1" x14ac:dyDescent="0.2">
      <c r="A27" s="13"/>
      <c r="B27" s="15"/>
      <c r="C27" s="20" t="s">
        <v>32</v>
      </c>
      <c r="D27" s="21"/>
      <c r="E27" s="9" t="s">
        <v>13</v>
      </c>
      <c r="F27" s="10">
        <v>1</v>
      </c>
      <c r="G27" s="11">
        <f>+G28</f>
        <v>0</v>
      </c>
      <c r="H27" s="1"/>
      <c r="I27" s="12">
        <v>18</v>
      </c>
      <c r="J27" s="12">
        <v>3</v>
      </c>
    </row>
    <row r="28" spans="1:10" ht="42" customHeight="1" x14ac:dyDescent="0.2">
      <c r="A28" s="13"/>
      <c r="B28" s="15"/>
      <c r="C28" s="15"/>
      <c r="D28" s="16" t="s">
        <v>58</v>
      </c>
      <c r="E28" s="9" t="s">
        <v>13</v>
      </c>
      <c r="F28" s="10">
        <v>1</v>
      </c>
      <c r="G28" s="14"/>
      <c r="H28" s="1"/>
      <c r="I28" s="12">
        <v>19</v>
      </c>
      <c r="J28" s="12">
        <v>4</v>
      </c>
    </row>
    <row r="29" spans="1:10" ht="42" customHeight="1" x14ac:dyDescent="0.2">
      <c r="A29" s="13"/>
      <c r="B29" s="20" t="s">
        <v>33</v>
      </c>
      <c r="C29" s="20"/>
      <c r="D29" s="21"/>
      <c r="E29" s="9" t="s">
        <v>13</v>
      </c>
      <c r="F29" s="10">
        <v>1</v>
      </c>
      <c r="G29" s="11">
        <f>+G30</f>
        <v>0</v>
      </c>
      <c r="H29" s="1"/>
      <c r="I29" s="12">
        <v>20</v>
      </c>
      <c r="J29" s="12">
        <v>2</v>
      </c>
    </row>
    <row r="30" spans="1:10" ht="42" customHeight="1" x14ac:dyDescent="0.2">
      <c r="A30" s="13"/>
      <c r="B30" s="15"/>
      <c r="C30" s="20" t="s">
        <v>33</v>
      </c>
      <c r="D30" s="21"/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>
        <v>3</v>
      </c>
    </row>
    <row r="31" spans="1:10" ht="42" customHeight="1" x14ac:dyDescent="0.2">
      <c r="A31" s="13"/>
      <c r="B31" s="15"/>
      <c r="C31" s="15"/>
      <c r="D31" s="16" t="s">
        <v>34</v>
      </c>
      <c r="E31" s="9" t="s">
        <v>13</v>
      </c>
      <c r="F31" s="10">
        <v>1</v>
      </c>
      <c r="G31" s="14"/>
      <c r="H31" s="1"/>
      <c r="I31" s="12">
        <v>22</v>
      </c>
      <c r="J31" s="12">
        <v>4</v>
      </c>
    </row>
    <row r="32" spans="1:10" ht="42" customHeight="1" x14ac:dyDescent="0.2">
      <c r="A32" s="13"/>
      <c r="B32" s="20" t="s">
        <v>35</v>
      </c>
      <c r="C32" s="20"/>
      <c r="D32" s="21"/>
      <c r="E32" s="9" t="s">
        <v>13</v>
      </c>
      <c r="F32" s="10">
        <v>1</v>
      </c>
      <c r="G32" s="11">
        <f>+G33</f>
        <v>0</v>
      </c>
      <c r="H32" s="1"/>
      <c r="I32" s="12">
        <v>23</v>
      </c>
      <c r="J32" s="12">
        <v>2</v>
      </c>
    </row>
    <row r="33" spans="1:10" ht="42" customHeight="1" x14ac:dyDescent="0.2">
      <c r="A33" s="13"/>
      <c r="B33" s="15"/>
      <c r="C33" s="20" t="s">
        <v>35</v>
      </c>
      <c r="D33" s="21"/>
      <c r="E33" s="9" t="s">
        <v>13</v>
      </c>
      <c r="F33" s="10">
        <v>1</v>
      </c>
      <c r="G33" s="11">
        <f>+G34</f>
        <v>0</v>
      </c>
      <c r="H33" s="1"/>
      <c r="I33" s="12">
        <v>24</v>
      </c>
      <c r="J33" s="12">
        <v>3</v>
      </c>
    </row>
    <row r="34" spans="1:10" ht="42" customHeight="1" x14ac:dyDescent="0.2">
      <c r="A34" s="13"/>
      <c r="B34" s="15"/>
      <c r="C34" s="15"/>
      <c r="D34" s="16" t="s">
        <v>36</v>
      </c>
      <c r="E34" s="9" t="s">
        <v>13</v>
      </c>
      <c r="F34" s="10">
        <v>1</v>
      </c>
      <c r="G34" s="14"/>
      <c r="H34" s="1"/>
      <c r="I34" s="12">
        <v>25</v>
      </c>
      <c r="J34" s="12">
        <v>4</v>
      </c>
    </row>
    <row r="35" spans="1:10" ht="42" customHeight="1" x14ac:dyDescent="0.2">
      <c r="A35" s="13"/>
      <c r="B35" s="20" t="s">
        <v>37</v>
      </c>
      <c r="C35" s="20"/>
      <c r="D35" s="21"/>
      <c r="E35" s="9" t="s">
        <v>13</v>
      </c>
      <c r="F35" s="10">
        <v>1</v>
      </c>
      <c r="G35" s="11">
        <f>+G36</f>
        <v>0</v>
      </c>
      <c r="H35" s="1"/>
      <c r="I35" s="12">
        <v>26</v>
      </c>
      <c r="J35" s="12">
        <v>2</v>
      </c>
    </row>
    <row r="36" spans="1:10" ht="42" customHeight="1" x14ac:dyDescent="0.2">
      <c r="A36" s="13"/>
      <c r="B36" s="15"/>
      <c r="C36" s="20" t="s">
        <v>37</v>
      </c>
      <c r="D36" s="21"/>
      <c r="E36" s="9" t="s">
        <v>13</v>
      </c>
      <c r="F36" s="10">
        <v>1</v>
      </c>
      <c r="G36" s="11">
        <f>+G37</f>
        <v>0</v>
      </c>
      <c r="H36" s="1"/>
      <c r="I36" s="12">
        <v>27</v>
      </c>
      <c r="J36" s="12">
        <v>3</v>
      </c>
    </row>
    <row r="37" spans="1:10" ht="42" customHeight="1" x14ac:dyDescent="0.2">
      <c r="A37" s="13"/>
      <c r="B37" s="15"/>
      <c r="C37" s="15"/>
      <c r="D37" s="16" t="s">
        <v>38</v>
      </c>
      <c r="E37" s="9" t="s">
        <v>13</v>
      </c>
      <c r="F37" s="10">
        <v>1</v>
      </c>
      <c r="G37" s="14"/>
      <c r="H37" s="1"/>
      <c r="I37" s="12">
        <v>28</v>
      </c>
      <c r="J37" s="12">
        <v>4</v>
      </c>
    </row>
    <row r="38" spans="1:10" ht="42" customHeight="1" x14ac:dyDescent="0.2">
      <c r="A38" s="13"/>
      <c r="B38" s="20" t="s">
        <v>39</v>
      </c>
      <c r="C38" s="20"/>
      <c r="D38" s="21"/>
      <c r="E38" s="9" t="s">
        <v>13</v>
      </c>
      <c r="F38" s="10">
        <v>1</v>
      </c>
      <c r="G38" s="11">
        <f>+G39</f>
        <v>0</v>
      </c>
      <c r="H38" s="1"/>
      <c r="I38" s="12">
        <v>29</v>
      </c>
      <c r="J38" s="12">
        <v>2</v>
      </c>
    </row>
    <row r="39" spans="1:10" ht="42" customHeight="1" x14ac:dyDescent="0.2">
      <c r="A39" s="13"/>
      <c r="B39" s="15"/>
      <c r="C39" s="20" t="s">
        <v>40</v>
      </c>
      <c r="D39" s="21"/>
      <c r="E39" s="9" t="s">
        <v>13</v>
      </c>
      <c r="F39" s="10">
        <v>1</v>
      </c>
      <c r="G39" s="11">
        <f>+G40</f>
        <v>0</v>
      </c>
      <c r="H39" s="1"/>
      <c r="I39" s="12">
        <v>30</v>
      </c>
      <c r="J39" s="12">
        <v>3</v>
      </c>
    </row>
    <row r="40" spans="1:10" ht="42" customHeight="1" x14ac:dyDescent="0.2">
      <c r="A40" s="13"/>
      <c r="B40" s="15"/>
      <c r="C40" s="15"/>
      <c r="D40" s="16" t="s">
        <v>41</v>
      </c>
      <c r="E40" s="9" t="s">
        <v>13</v>
      </c>
      <c r="F40" s="10">
        <v>1</v>
      </c>
      <c r="G40" s="14"/>
      <c r="H40" s="1"/>
      <c r="I40" s="12">
        <v>31</v>
      </c>
      <c r="J40" s="12">
        <v>4</v>
      </c>
    </row>
    <row r="41" spans="1:10" ht="42" customHeight="1" x14ac:dyDescent="0.2">
      <c r="A41" s="22" t="s">
        <v>42</v>
      </c>
      <c r="B41" s="20"/>
      <c r="C41" s="20"/>
      <c r="D41" s="21"/>
      <c r="E41" s="9" t="s">
        <v>13</v>
      </c>
      <c r="F41" s="10">
        <v>1</v>
      </c>
      <c r="G41" s="11">
        <f>+G42+G44+G47</f>
        <v>0</v>
      </c>
      <c r="H41" s="1"/>
      <c r="I41" s="12">
        <v>32</v>
      </c>
      <c r="J41" s="12"/>
    </row>
    <row r="42" spans="1:10" ht="42" customHeight="1" x14ac:dyDescent="0.2">
      <c r="A42" s="22" t="s">
        <v>43</v>
      </c>
      <c r="B42" s="20"/>
      <c r="C42" s="20"/>
      <c r="D42" s="21"/>
      <c r="E42" s="9" t="s">
        <v>13</v>
      </c>
      <c r="F42" s="10">
        <v>1</v>
      </c>
      <c r="G42" s="11">
        <f>+G43</f>
        <v>0</v>
      </c>
      <c r="H42" s="1"/>
      <c r="I42" s="12">
        <v>33</v>
      </c>
      <c r="J42" s="12">
        <v>200</v>
      </c>
    </row>
    <row r="43" spans="1:10" ht="42" customHeight="1" x14ac:dyDescent="0.2">
      <c r="A43" s="22" t="s">
        <v>44</v>
      </c>
      <c r="B43" s="20"/>
      <c r="C43" s="20"/>
      <c r="D43" s="21"/>
      <c r="E43" s="9" t="s">
        <v>13</v>
      </c>
      <c r="F43" s="10">
        <v>1</v>
      </c>
      <c r="G43" s="14"/>
      <c r="H43" s="1"/>
      <c r="I43" s="12">
        <v>34</v>
      </c>
      <c r="J43" s="12"/>
    </row>
    <row r="44" spans="1:10" ht="42" customHeight="1" x14ac:dyDescent="0.2">
      <c r="A44" s="22" t="s">
        <v>45</v>
      </c>
      <c r="B44" s="20"/>
      <c r="C44" s="20"/>
      <c r="D44" s="21"/>
      <c r="E44" s="9" t="s">
        <v>13</v>
      </c>
      <c r="F44" s="10">
        <v>1</v>
      </c>
      <c r="G44" s="14"/>
      <c r="H44" s="1"/>
      <c r="I44" s="12">
        <v>35</v>
      </c>
      <c r="J44" s="12">
        <v>210</v>
      </c>
    </row>
    <row r="45" spans="1:10" ht="42" customHeight="1" x14ac:dyDescent="0.2">
      <c r="A45" s="13"/>
      <c r="B45" s="20" t="s">
        <v>46</v>
      </c>
      <c r="C45" s="20"/>
      <c r="D45" s="21"/>
      <c r="E45" s="9" t="s">
        <v>13</v>
      </c>
      <c r="F45" s="10">
        <v>1</v>
      </c>
      <c r="G45" s="14"/>
      <c r="H45" s="1"/>
      <c r="I45" s="12">
        <v>36</v>
      </c>
      <c r="J45" s="12" t="s">
        <v>47</v>
      </c>
    </row>
    <row r="46" spans="1:10" ht="42" customHeight="1" x14ac:dyDescent="0.2">
      <c r="A46" s="13"/>
      <c r="B46" s="20" t="s">
        <v>48</v>
      </c>
      <c r="C46" s="20"/>
      <c r="D46" s="21"/>
      <c r="E46" s="9" t="s">
        <v>13</v>
      </c>
      <c r="F46" s="10">
        <v>1</v>
      </c>
      <c r="G46" s="14"/>
      <c r="H46" s="1"/>
      <c r="I46" s="12">
        <v>37</v>
      </c>
      <c r="J46" s="12" t="s">
        <v>49</v>
      </c>
    </row>
    <row r="47" spans="1:10" ht="42" customHeight="1" x14ac:dyDescent="0.2">
      <c r="A47" s="22" t="s">
        <v>50</v>
      </c>
      <c r="B47" s="20"/>
      <c r="C47" s="20"/>
      <c r="D47" s="21"/>
      <c r="E47" s="9" t="s">
        <v>13</v>
      </c>
      <c r="F47" s="10">
        <v>1</v>
      </c>
      <c r="G47" s="14"/>
      <c r="H47" s="1"/>
      <c r="I47" s="12">
        <v>38</v>
      </c>
      <c r="J47" s="12"/>
    </row>
    <row r="48" spans="1:10" ht="42" customHeight="1" x14ac:dyDescent="0.2">
      <c r="A48" s="22" t="s">
        <v>51</v>
      </c>
      <c r="B48" s="20"/>
      <c r="C48" s="20"/>
      <c r="D48" s="21"/>
      <c r="E48" s="9" t="s">
        <v>13</v>
      </c>
      <c r="F48" s="10">
        <v>1</v>
      </c>
      <c r="G48" s="14"/>
      <c r="H48" s="1"/>
      <c r="I48" s="12">
        <v>39</v>
      </c>
      <c r="J48" s="12"/>
    </row>
    <row r="49" spans="1:10" ht="42" customHeight="1" x14ac:dyDescent="0.2">
      <c r="A49" s="22" t="s">
        <v>52</v>
      </c>
      <c r="B49" s="20"/>
      <c r="C49" s="20"/>
      <c r="D49" s="21"/>
      <c r="E49" s="9" t="s">
        <v>13</v>
      </c>
      <c r="F49" s="10">
        <v>1</v>
      </c>
      <c r="G49" s="14"/>
      <c r="H49" s="1"/>
      <c r="I49" s="12">
        <v>40</v>
      </c>
      <c r="J49" s="12">
        <v>220</v>
      </c>
    </row>
    <row r="50" spans="1:10" ht="42" customHeight="1" x14ac:dyDescent="0.2">
      <c r="A50" s="22" t="s">
        <v>53</v>
      </c>
      <c r="B50" s="20"/>
      <c r="C50" s="20"/>
      <c r="D50" s="21"/>
      <c r="E50" s="9" t="s">
        <v>13</v>
      </c>
      <c r="F50" s="10">
        <v>1</v>
      </c>
      <c r="G50" s="11">
        <f>+G51</f>
        <v>0</v>
      </c>
      <c r="H50" s="1"/>
      <c r="I50" s="12">
        <v>41</v>
      </c>
      <c r="J50" s="12">
        <v>1</v>
      </c>
    </row>
    <row r="51" spans="1:10" ht="42" customHeight="1" x14ac:dyDescent="0.2">
      <c r="A51" s="13"/>
      <c r="B51" s="20" t="s">
        <v>35</v>
      </c>
      <c r="C51" s="20"/>
      <c r="D51" s="21"/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2</v>
      </c>
    </row>
    <row r="52" spans="1:10" ht="42" customHeight="1" x14ac:dyDescent="0.2">
      <c r="A52" s="13"/>
      <c r="B52" s="15"/>
      <c r="C52" s="20" t="s">
        <v>35</v>
      </c>
      <c r="D52" s="21"/>
      <c r="E52" s="9" t="s">
        <v>13</v>
      </c>
      <c r="F52" s="10">
        <v>1</v>
      </c>
      <c r="G52" s="11">
        <f>+G53</f>
        <v>0</v>
      </c>
      <c r="H52" s="1"/>
      <c r="I52" s="12">
        <v>43</v>
      </c>
      <c r="J52" s="12">
        <v>3</v>
      </c>
    </row>
    <row r="53" spans="1:10" ht="42" customHeight="1" x14ac:dyDescent="0.2">
      <c r="A53" s="13"/>
      <c r="B53" s="15"/>
      <c r="C53" s="15"/>
      <c r="D53" s="16" t="s">
        <v>54</v>
      </c>
      <c r="E53" s="9" t="s">
        <v>13</v>
      </c>
      <c r="F53" s="10">
        <v>1</v>
      </c>
      <c r="G53" s="14"/>
      <c r="H53" s="1"/>
      <c r="I53" s="12">
        <v>44</v>
      </c>
      <c r="J53" s="12">
        <v>4</v>
      </c>
    </row>
    <row r="54" spans="1:10" ht="42" customHeight="1" x14ac:dyDescent="0.2">
      <c r="A54" s="22" t="s">
        <v>55</v>
      </c>
      <c r="B54" s="20"/>
      <c r="C54" s="20"/>
      <c r="D54" s="21"/>
      <c r="E54" s="9" t="s">
        <v>13</v>
      </c>
      <c r="F54" s="10">
        <v>1</v>
      </c>
      <c r="G54" s="11">
        <f>+G10+G49+G50</f>
        <v>0</v>
      </c>
      <c r="H54" s="1"/>
      <c r="I54" s="12">
        <v>45</v>
      </c>
      <c r="J54" s="12">
        <v>30</v>
      </c>
    </row>
    <row r="55" spans="1:10" ht="42" customHeight="1" x14ac:dyDescent="0.2">
      <c r="A55" s="23" t="s">
        <v>56</v>
      </c>
      <c r="B55" s="24"/>
      <c r="C55" s="24"/>
      <c r="D55" s="25"/>
      <c r="E55" s="17" t="s">
        <v>57</v>
      </c>
      <c r="F55" s="18" t="s">
        <v>57</v>
      </c>
      <c r="G55" s="19">
        <f>G54</f>
        <v>0</v>
      </c>
      <c r="I55" s="12">
        <v>46</v>
      </c>
      <c r="J55" s="12">
        <v>90</v>
      </c>
    </row>
    <row r="56" spans="1:10" ht="42" customHeight="1" x14ac:dyDescent="0.2">
      <c r="I56" s="12">
        <v>99999</v>
      </c>
    </row>
    <row r="57" spans="1:10" ht="42" customHeight="1" x14ac:dyDescent="0.2"/>
  </sheetData>
  <sheetProtection algorithmName="SHA-512" hashValue="07w1ls5+CRsmtbm1nBE9sDgs5kFBr9UATMYf1jnQ2imv0amJv/heUY02HOBjVvUr1I7JuZT+VYWeY9Q5jVJ3ug==" saltValue="h91cIgNLS6ur0+bnPpAoOw==" spinCount="100000" sheet="1" objects="1" scenarios="1"/>
  <mergeCells count="44">
    <mergeCell ref="A55:D55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A13:D13"/>
    <mergeCell ref="B14:D14"/>
    <mergeCell ref="B15:D15"/>
    <mergeCell ref="B16:D16"/>
    <mergeCell ref="C17:D17"/>
    <mergeCell ref="A19:D19"/>
    <mergeCell ref="A20:D20"/>
    <mergeCell ref="B21:D21"/>
    <mergeCell ref="B22:D22"/>
    <mergeCell ref="B23:D23"/>
    <mergeCell ref="C24:D24"/>
    <mergeCell ref="B26:D26"/>
    <mergeCell ref="C27:D27"/>
    <mergeCell ref="B29:D29"/>
    <mergeCell ref="C30:D30"/>
    <mergeCell ref="B32:D32"/>
    <mergeCell ref="C33:D33"/>
    <mergeCell ref="B35:D35"/>
    <mergeCell ref="C36:D36"/>
    <mergeCell ref="B38:D38"/>
    <mergeCell ref="C39:D39"/>
    <mergeCell ref="A41:D41"/>
    <mergeCell ref="A42:D42"/>
    <mergeCell ref="A43:D43"/>
    <mergeCell ref="A44:D44"/>
    <mergeCell ref="B45:D45"/>
    <mergeCell ref="B51:D51"/>
    <mergeCell ref="C52:D52"/>
    <mergeCell ref="A54:D54"/>
    <mergeCell ref="B46:D46"/>
    <mergeCell ref="A47:D47"/>
    <mergeCell ref="A48:D48"/>
    <mergeCell ref="A49:D49"/>
    <mergeCell ref="A50:D5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2026-06-05T02:04:47Z</cp:lastPrinted>
  <dcterms:created xsi:type="dcterms:W3CDTF">2014-01-09T08:55:00Z</dcterms:created>
  <dcterms:modified xsi:type="dcterms:W3CDTF">2026-08-24T00:55:30Z</dcterms:modified>
</cp:coreProperties>
</file>